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OS PUBLICOS\LICITAÇÕES\Editais 2021\TOMADA DE PREÇOS\TP 003\"/>
    </mc:Choice>
  </mc:AlternateContent>
  <bookViews>
    <workbookView xWindow="0" yWindow="0" windowWidth="24000" windowHeight="96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/>
  <c r="F14" i="1"/>
  <c r="H14" i="1"/>
  <c r="F15" i="1"/>
  <c r="H15" i="1"/>
  <c r="F16" i="1"/>
  <c r="H16" i="1"/>
  <c r="F18" i="1"/>
  <c r="H18" i="1"/>
  <c r="H17" i="1" s="1"/>
  <c r="F20" i="1"/>
  <c r="H20" i="1"/>
  <c r="H19" i="1" s="1"/>
  <c r="I18" i="1" l="1"/>
  <c r="I17" i="1" s="1"/>
  <c r="I16" i="1"/>
  <c r="I14" i="1"/>
  <c r="H12" i="1"/>
  <c r="F17" i="1"/>
  <c r="I15" i="1"/>
  <c r="I20" i="1"/>
  <c r="I19" i="1" s="1"/>
  <c r="F19" i="1"/>
  <c r="I13" i="1"/>
  <c r="F11" i="1"/>
  <c r="H11" i="1"/>
  <c r="I12" i="1" l="1"/>
  <c r="F12" i="1"/>
  <c r="I11" i="1"/>
  <c r="F10" i="1"/>
  <c r="F9" i="1" s="1"/>
  <c r="H10" i="1"/>
  <c r="H9" i="1" s="1"/>
  <c r="H21" i="1" s="1"/>
  <c r="F21" i="1" l="1"/>
  <c r="I10" i="1"/>
  <c r="I9" i="1" s="1"/>
  <c r="I21" i="1" s="1"/>
</calcChain>
</file>

<file path=xl/sharedStrings.xml><?xml version="1.0" encoding="utf-8"?>
<sst xmlns="http://schemas.openxmlformats.org/spreadsheetml/2006/main" count="55" uniqueCount="46">
  <si>
    <t>1.</t>
  </si>
  <si>
    <t>-</t>
  </si>
  <si>
    <t>QUANTIDADE</t>
  </si>
  <si>
    <t>UND.</t>
  </si>
  <si>
    <t>Valor Unitário Material</t>
  </si>
  <si>
    <t>Valor total Material</t>
  </si>
  <si>
    <t>Valor Unitário Mão-de-obra</t>
  </si>
  <si>
    <t>Valor total Mão-de-obra</t>
  </si>
  <si>
    <t>Valor Total</t>
  </si>
  <si>
    <t>Razão Social:</t>
  </si>
  <si>
    <t>CNPJ:</t>
  </si>
  <si>
    <t>Endereço:</t>
  </si>
  <si>
    <t>Data:</t>
  </si>
  <si>
    <t>TOTAL</t>
  </si>
  <si>
    <t>Nome e assinatura do responsável Técnico pelo orçamento</t>
  </si>
  <si>
    <t>Nº do CREA/CAU</t>
  </si>
  <si>
    <t>Nome, RG e assinatura do responsável legal da empresa</t>
  </si>
  <si>
    <t>1.1.</t>
  </si>
  <si>
    <t>1.1.1.</t>
  </si>
  <si>
    <t>1.1.2.</t>
  </si>
  <si>
    <t>1.2.</t>
  </si>
  <si>
    <t>1.2.1.</t>
  </si>
  <si>
    <t>1.2.2.</t>
  </si>
  <si>
    <t>1.2.3.</t>
  </si>
  <si>
    <t>1.2.4.</t>
  </si>
  <si>
    <t>SERVIÇOS PRELIMINARES</t>
  </si>
  <si>
    <t>Placa sinalização c/ película refletiva</t>
  </si>
  <si>
    <t>Suporte de madeira 3"x3" p/ placa sinalização, h=3,00m</t>
  </si>
  <si>
    <t>PAVIMENTAÇÃO</t>
  </si>
  <si>
    <t>Colchão de argila p/ pav. Poliédrico (DMT 5km)</t>
  </si>
  <si>
    <t>Escarificação, regularização compac. Subleito</t>
  </si>
  <si>
    <t>Extração, carga, transp. assent. cordão lat. pedra p/ pav. Poliédrico (DMT 34,1km)</t>
  </si>
  <si>
    <t>Extração, carga, transp. preparo e assentamento do poliedro (DMT 34,1km)</t>
  </si>
  <si>
    <t>Enchimento c/ argila p/ pav. Poliédrico (DMT 5,0km)</t>
  </si>
  <si>
    <t>Compactação de pavimento poliédrico</t>
  </si>
  <si>
    <t>Contenção lateral c/ solo local p/ pav. Poliédrico</t>
  </si>
  <si>
    <t>Enleivamento da contenção lateral</t>
  </si>
  <si>
    <t xml:space="preserve">m2 </t>
  </si>
  <si>
    <t>Unid.</t>
  </si>
  <si>
    <t xml:space="preserve">     </t>
  </si>
  <si>
    <t>m</t>
  </si>
  <si>
    <t>PAVIMENTAÇÃO POLIÉDRICA COM PEDRAS IRREGULARES</t>
  </si>
  <si>
    <t>1.2.5.</t>
  </si>
  <si>
    <t>1.2.6.</t>
  </si>
  <si>
    <t>1.2.7.</t>
  </si>
  <si>
    <t>1.2.8.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</si>
</sst>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2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5" fontId="0" fillId="0" borderId="0" xfId="1" applyFont="1" applyAlignment="1">
      <alignment wrapText="1"/>
    </xf>
    <xf numFmtId="164" fontId="0" fillId="0" borderId="0" xfId="2" applyFont="1" applyAlignment="1">
      <alignment wrapText="1"/>
    </xf>
    <xf numFmtId="0" fontId="2" fillId="0" borderId="1" xfId="0" applyFont="1" applyBorder="1" applyAlignment="1">
      <alignment horizontal="center" wrapText="1"/>
    </xf>
    <xf numFmtId="165" fontId="2" fillId="0" borderId="1" xfId="1" applyFont="1" applyBorder="1" applyAlignment="1">
      <alignment wrapText="1"/>
    </xf>
    <xf numFmtId="165" fontId="1" fillId="0" borderId="1" xfId="1" applyFont="1" applyBorder="1" applyAlignment="1">
      <alignment wrapText="1"/>
    </xf>
    <xf numFmtId="164" fontId="1" fillId="0" borderId="1" xfId="2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120" zoomScaleNormal="120" zoomScaleSheetLayoutView="120" workbookViewId="0">
      <selection activeCell="M22" sqref="M22"/>
    </sheetView>
  </sheetViews>
  <sheetFormatPr defaultRowHeight="15" x14ac:dyDescent="0.25"/>
  <cols>
    <col min="1" max="1" width="6.7109375" style="1" bestFit="1" customWidth="1"/>
    <col min="2" max="2" width="61.5703125" style="1" customWidth="1"/>
    <col min="3" max="3" width="7.85546875" style="1" bestFit="1" customWidth="1"/>
    <col min="4" max="4" width="13.140625" style="8" bestFit="1" customWidth="1"/>
    <col min="5" max="5" width="10" style="9" bestFit="1" customWidth="1"/>
    <col min="6" max="6" width="14.7109375" style="9" bestFit="1" customWidth="1"/>
    <col min="7" max="7" width="9.140625" style="9"/>
    <col min="8" max="9" width="14.7109375" style="9" bestFit="1" customWidth="1"/>
    <col min="10" max="16384" width="9.140625" style="1"/>
  </cols>
  <sheetData>
    <row r="1" spans="1:9" x14ac:dyDescent="0.25">
      <c r="B1" s="4" t="s">
        <v>9</v>
      </c>
    </row>
    <row r="2" spans="1:9" x14ac:dyDescent="0.25">
      <c r="B2" s="4" t="s">
        <v>10</v>
      </c>
    </row>
    <row r="3" spans="1:9" x14ac:dyDescent="0.25">
      <c r="B3" s="4" t="s">
        <v>11</v>
      </c>
    </row>
    <row r="4" spans="1:9" x14ac:dyDescent="0.25">
      <c r="B4" s="4" t="s">
        <v>12</v>
      </c>
    </row>
    <row r="6" spans="1:9" x14ac:dyDescent="0.25">
      <c r="A6" s="15" t="s">
        <v>41</v>
      </c>
      <c r="B6" s="15"/>
      <c r="C6" s="15"/>
      <c r="D6" s="15"/>
    </row>
    <row r="7" spans="1:9" s="3" customFormat="1" ht="60" x14ac:dyDescent="0.25">
      <c r="A7" s="10"/>
      <c r="B7" s="10"/>
      <c r="C7" s="4" t="s">
        <v>3</v>
      </c>
      <c r="D7" s="11" t="s">
        <v>2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</row>
    <row r="8" spans="1:9" s="3" customFormat="1" x14ac:dyDescent="0.25">
      <c r="A8" s="4" t="s">
        <v>0</v>
      </c>
      <c r="B8" s="4" t="s">
        <v>41</v>
      </c>
      <c r="C8" s="4" t="s">
        <v>1</v>
      </c>
      <c r="D8" s="11">
        <v>0</v>
      </c>
      <c r="E8" s="5"/>
      <c r="F8" s="5"/>
      <c r="G8" s="5"/>
      <c r="H8" s="5"/>
      <c r="I8" s="5"/>
    </row>
    <row r="9" spans="1:9" s="3" customFormat="1" x14ac:dyDescent="0.25">
      <c r="A9" s="4" t="s">
        <v>17</v>
      </c>
      <c r="B9" s="4" t="s">
        <v>25</v>
      </c>
      <c r="C9" s="4" t="s">
        <v>1</v>
      </c>
      <c r="D9" s="11">
        <v>0</v>
      </c>
      <c r="E9" s="5"/>
      <c r="F9" s="5">
        <f>SUM(F10:F11)</f>
        <v>0</v>
      </c>
      <c r="G9" s="5"/>
      <c r="H9" s="5">
        <f>SUM(H10:H11)</f>
        <v>0</v>
      </c>
      <c r="I9" s="5">
        <f>SUM(I10:I11)</f>
        <v>0</v>
      </c>
    </row>
    <row r="10" spans="1:9" s="3" customFormat="1" x14ac:dyDescent="0.25">
      <c r="A10" s="7" t="s">
        <v>18</v>
      </c>
      <c r="B10" s="7" t="s">
        <v>26</v>
      </c>
      <c r="C10" s="7" t="s">
        <v>37</v>
      </c>
      <c r="D10" s="12">
        <v>6</v>
      </c>
      <c r="E10" s="13"/>
      <c r="F10" s="13">
        <f t="shared" ref="F10" si="0">ROUND((D10*E10),2)</f>
        <v>0</v>
      </c>
      <c r="G10" s="13"/>
      <c r="H10" s="13">
        <f t="shared" ref="H10" si="1">ROUND((D10*G10),2)</f>
        <v>0</v>
      </c>
      <c r="I10" s="13">
        <f t="shared" ref="I10" si="2">F10+H10</f>
        <v>0</v>
      </c>
    </row>
    <row r="11" spans="1:9" s="3" customFormat="1" x14ac:dyDescent="0.25">
      <c r="A11" s="7" t="s">
        <v>19</v>
      </c>
      <c r="B11" s="7" t="s">
        <v>27</v>
      </c>
      <c r="C11" s="7" t="s">
        <v>38</v>
      </c>
      <c r="D11" s="12">
        <v>4</v>
      </c>
      <c r="E11" s="13"/>
      <c r="F11" s="13">
        <f t="shared" ref="F11" si="3">ROUND((D11*E11),2)</f>
        <v>0</v>
      </c>
      <c r="G11" s="13"/>
      <c r="H11" s="13">
        <f t="shared" ref="H11" si="4">ROUND((D11*G11),2)</f>
        <v>0</v>
      </c>
      <c r="I11" s="13">
        <f t="shared" ref="I11" si="5">F11+H11</f>
        <v>0</v>
      </c>
    </row>
    <row r="12" spans="1:9" s="3" customFormat="1" x14ac:dyDescent="0.25">
      <c r="A12" s="4" t="s">
        <v>20</v>
      </c>
      <c r="B12" s="4" t="s">
        <v>28</v>
      </c>
      <c r="C12" s="4" t="s">
        <v>39</v>
      </c>
      <c r="D12" s="11"/>
      <c r="E12" s="5"/>
      <c r="F12" s="5">
        <f>SUM(F13:F20)</f>
        <v>0</v>
      </c>
      <c r="G12" s="5"/>
      <c r="H12" s="5">
        <f>SUM(H13:H20)</f>
        <v>0</v>
      </c>
      <c r="I12" s="5">
        <f>SUM(I13:I20)</f>
        <v>0</v>
      </c>
    </row>
    <row r="13" spans="1:9" s="3" customFormat="1" x14ac:dyDescent="0.25">
      <c r="A13" s="7" t="s">
        <v>21</v>
      </c>
      <c r="B13" s="7" t="s">
        <v>29</v>
      </c>
      <c r="C13" s="7" t="s">
        <v>37</v>
      </c>
      <c r="D13" s="12">
        <v>28800</v>
      </c>
      <c r="E13" s="13"/>
      <c r="F13" s="13">
        <f t="shared" ref="F13:F20" si="6">ROUND((D13*E13),2)</f>
        <v>0</v>
      </c>
      <c r="G13" s="13"/>
      <c r="H13" s="13">
        <f t="shared" ref="H13:H20" si="7">ROUND((D13*G13),2)</f>
        <v>0</v>
      </c>
      <c r="I13" s="13">
        <f t="shared" ref="I13:I20" si="8">F13+H13</f>
        <v>0</v>
      </c>
    </row>
    <row r="14" spans="1:9" s="3" customFormat="1" x14ac:dyDescent="0.25">
      <c r="A14" s="7" t="s">
        <v>22</v>
      </c>
      <c r="B14" s="7" t="s">
        <v>30</v>
      </c>
      <c r="C14" s="7" t="s">
        <v>37</v>
      </c>
      <c r="D14" s="12">
        <v>30000</v>
      </c>
      <c r="E14" s="13"/>
      <c r="F14" s="13">
        <f t="shared" si="6"/>
        <v>0</v>
      </c>
      <c r="G14" s="13"/>
      <c r="H14" s="13">
        <f t="shared" si="7"/>
        <v>0</v>
      </c>
      <c r="I14" s="13">
        <f t="shared" si="8"/>
        <v>0</v>
      </c>
    </row>
    <row r="15" spans="1:9" s="14" customFormat="1" ht="30" x14ac:dyDescent="0.25">
      <c r="A15" s="7" t="s">
        <v>23</v>
      </c>
      <c r="B15" s="7" t="s">
        <v>31</v>
      </c>
      <c r="C15" s="7" t="s">
        <v>40</v>
      </c>
      <c r="D15" s="12">
        <v>10000</v>
      </c>
      <c r="E15" s="13"/>
      <c r="F15" s="13">
        <f t="shared" si="6"/>
        <v>0</v>
      </c>
      <c r="G15" s="13"/>
      <c r="H15" s="13">
        <f t="shared" si="7"/>
        <v>0</v>
      </c>
      <c r="I15" s="13">
        <f t="shared" si="8"/>
        <v>0</v>
      </c>
    </row>
    <row r="16" spans="1:9" s="3" customFormat="1" ht="30" x14ac:dyDescent="0.25">
      <c r="A16" s="7" t="s">
        <v>24</v>
      </c>
      <c r="B16" s="7" t="s">
        <v>32</v>
      </c>
      <c r="C16" s="7" t="s">
        <v>37</v>
      </c>
      <c r="D16" s="12">
        <v>28800</v>
      </c>
      <c r="E16" s="13"/>
      <c r="F16" s="13">
        <f t="shared" si="6"/>
        <v>0</v>
      </c>
      <c r="G16" s="13"/>
      <c r="H16" s="13">
        <f t="shared" si="7"/>
        <v>0</v>
      </c>
      <c r="I16" s="13">
        <f t="shared" si="8"/>
        <v>0</v>
      </c>
    </row>
    <row r="17" spans="1:9" s="3" customFormat="1" x14ac:dyDescent="0.25">
      <c r="A17" s="7" t="s">
        <v>42</v>
      </c>
      <c r="B17" s="7" t="s">
        <v>33</v>
      </c>
      <c r="C17" s="7" t="s">
        <v>37</v>
      </c>
      <c r="D17" s="12">
        <v>28800</v>
      </c>
      <c r="E17" s="13"/>
      <c r="F17" s="13">
        <f>SUM(F18)</f>
        <v>0</v>
      </c>
      <c r="G17" s="13"/>
      <c r="H17" s="13">
        <f>SUM(H18)</f>
        <v>0</v>
      </c>
      <c r="I17" s="13">
        <f>SUM(I18)</f>
        <v>0</v>
      </c>
    </row>
    <row r="18" spans="1:9" s="3" customFormat="1" x14ac:dyDescent="0.25">
      <c r="A18" s="7" t="s">
        <v>43</v>
      </c>
      <c r="B18" s="7" t="s">
        <v>34</v>
      </c>
      <c r="C18" s="7" t="s">
        <v>37</v>
      </c>
      <c r="D18" s="12">
        <v>30000</v>
      </c>
      <c r="E18" s="13"/>
      <c r="F18" s="13">
        <f t="shared" si="6"/>
        <v>0</v>
      </c>
      <c r="G18" s="13"/>
      <c r="H18" s="13">
        <f t="shared" si="7"/>
        <v>0</v>
      </c>
      <c r="I18" s="13">
        <f t="shared" si="8"/>
        <v>0</v>
      </c>
    </row>
    <row r="19" spans="1:9" s="3" customFormat="1" x14ac:dyDescent="0.25">
      <c r="A19" s="7" t="s">
        <v>44</v>
      </c>
      <c r="B19" s="7" t="s">
        <v>35</v>
      </c>
      <c r="C19" s="7" t="s">
        <v>37</v>
      </c>
      <c r="D19" s="12">
        <v>10000</v>
      </c>
      <c r="E19" s="13"/>
      <c r="F19" s="13">
        <f>SUM(F20:F20)</f>
        <v>0</v>
      </c>
      <c r="G19" s="13"/>
      <c r="H19" s="13">
        <f>SUM(H20:H20)</f>
        <v>0</v>
      </c>
      <c r="I19" s="13">
        <f>SUM(I20:I20)</f>
        <v>0</v>
      </c>
    </row>
    <row r="20" spans="1:9" s="3" customFormat="1" x14ac:dyDescent="0.25">
      <c r="A20" s="7" t="s">
        <v>45</v>
      </c>
      <c r="B20" s="7" t="s">
        <v>36</v>
      </c>
      <c r="C20" s="7" t="s">
        <v>37</v>
      </c>
      <c r="D20" s="12">
        <v>10000</v>
      </c>
      <c r="E20" s="13"/>
      <c r="F20" s="13">
        <f t="shared" si="6"/>
        <v>0</v>
      </c>
      <c r="G20" s="13"/>
      <c r="H20" s="13">
        <f t="shared" si="7"/>
        <v>0</v>
      </c>
      <c r="I20" s="13">
        <f t="shared" si="8"/>
        <v>0</v>
      </c>
    </row>
    <row r="21" spans="1:9" s="3" customFormat="1" x14ac:dyDescent="0.25">
      <c r="D21" s="11" t="s">
        <v>13</v>
      </c>
      <c r="E21" s="5"/>
      <c r="F21" s="5">
        <f>SUM(F9,F12)</f>
        <v>0</v>
      </c>
      <c r="G21" s="5"/>
      <c r="H21" s="5">
        <f>SUM(H9,H12)</f>
        <v>0</v>
      </c>
      <c r="I21" s="5">
        <f>SUM(I9,I12)</f>
        <v>0</v>
      </c>
    </row>
    <row r="24" spans="1:9" x14ac:dyDescent="0.25">
      <c r="B24" s="6" t="s">
        <v>16</v>
      </c>
    </row>
    <row r="29" spans="1:9" x14ac:dyDescent="0.25">
      <c r="B29" s="6" t="s">
        <v>14</v>
      </c>
    </row>
    <row r="30" spans="1:9" x14ac:dyDescent="0.25">
      <c r="B30" s="2" t="s">
        <v>15</v>
      </c>
    </row>
  </sheetData>
  <mergeCells count="1">
    <mergeCell ref="A6:D6"/>
  </mergeCells>
  <pageMargins left="0.511811024" right="0.511811024" top="0.78740157499999996" bottom="0.78740157499999996" header="0.31496062000000002" footer="0.3149606200000000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Luciana</cp:lastModifiedBy>
  <cp:lastPrinted>2020-03-04T16:19:16Z</cp:lastPrinted>
  <dcterms:created xsi:type="dcterms:W3CDTF">2019-11-11T12:20:28Z</dcterms:created>
  <dcterms:modified xsi:type="dcterms:W3CDTF">2021-08-24T17:05:24Z</dcterms:modified>
</cp:coreProperties>
</file>